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ÖĞRENCİ İŞLERİ BİRİMİ\Kalite Hedefleri\"/>
    </mc:Choice>
  </mc:AlternateContent>
  <bookViews>
    <workbookView xWindow="0" yWindow="0" windowWidth="28800" windowHeight="12345"/>
  </bookViews>
  <sheets>
    <sheet name="Tüm Lisans " sheetId="2" r:id="rId1"/>
    <sheet name="Tüm Lisans  (2)" sheetId="3" r:id="rId2"/>
  </sheets>
  <definedNames>
    <definedName name="_xlnm._FilterDatabase" localSheetId="0" hidden="1">'Tüm Lisans '!$A$3:$I$3</definedName>
    <definedName name="_xlnm._FilterDatabase" localSheetId="1" hidden="1">'Tüm Lisans  (2)'!$A$3:$L$4</definedName>
  </definedNames>
  <calcPr calcId="162913"/>
</workbook>
</file>

<file path=xl/calcChain.xml><?xml version="1.0" encoding="utf-8"?>
<calcChain xmlns="http://schemas.openxmlformats.org/spreadsheetml/2006/main">
  <c r="I5" i="2" l="1"/>
  <c r="H5" i="2"/>
  <c r="G5" i="2"/>
  <c r="R4" i="3" l="1"/>
  <c r="O4" i="3"/>
  <c r="L4" i="3"/>
  <c r="I4" i="3"/>
  <c r="F4" i="3"/>
  <c r="E5" i="2" l="1"/>
  <c r="D5" i="2"/>
  <c r="F5" i="2" l="1"/>
</calcChain>
</file>

<file path=xl/sharedStrings.xml><?xml version="1.0" encoding="utf-8"?>
<sst xmlns="http://schemas.openxmlformats.org/spreadsheetml/2006/main" count="35" uniqueCount="21">
  <si>
    <t>Arkeoloji</t>
  </si>
  <si>
    <t>Oran</t>
  </si>
  <si>
    <t>Programa Yerleşen Sayısı</t>
  </si>
  <si>
    <t>Toplam Tercih Eden Sayısı</t>
  </si>
  <si>
    <t>Sıra  No</t>
  </si>
  <si>
    <t>ÜNİVERSİTE  ORTALAMASI</t>
  </si>
  <si>
    <t>İslami İlimler</t>
  </si>
  <si>
    <t>Fen Edebiyat Fakültesi</t>
  </si>
  <si>
    <t>İslami İlimler Fakültesi</t>
  </si>
  <si>
    <t>Lisans Program Adı</t>
  </si>
  <si>
    <t>Lisans Programının Bağlı oLduğu Birim Adı</t>
  </si>
  <si>
    <t>Kaynak: https://yokatlas.yok.gov.tr/lisans-univ.php?u=1074</t>
  </si>
  <si>
    <t>Kontenjan</t>
  </si>
  <si>
    <t>Yerleşen</t>
  </si>
  <si>
    <t>Yerleşme Oranı</t>
  </si>
  <si>
    <t>Tercih Eden Toplam Aday Sayısı</t>
  </si>
  <si>
    <t>Bir Kontenjana Talip Olan Aday Sayısı</t>
  </si>
  <si>
    <t>Ortalama Tercih Edilme Sırası</t>
  </si>
  <si>
    <t>Bağlı Olduğu Birim</t>
  </si>
  <si>
    <r>
      <t xml:space="preserve">Lisans Program Adı                                                           </t>
    </r>
    <r>
      <rPr>
        <sz val="10"/>
        <color rgb="FFFFC000"/>
        <rFont val="Times New Roman"/>
        <family val="1"/>
        <charset val="162"/>
      </rPr>
      <t>(Alfabetik sıralama)</t>
    </r>
  </si>
  <si>
    <t>LİSANS PROGRAMLARININ TERCİH EDİLME ORANLARI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</si>
</sst>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i/>
      <sz val="10"/>
      <color rgb="FF0070C0"/>
      <name val="Times New Roman"/>
      <family val="1"/>
      <charset val="162"/>
    </font>
    <font>
      <b/>
      <sz val="12"/>
      <color rgb="FFFFC000"/>
      <name val="Times New Roman"/>
      <family val="1"/>
      <charset val="162"/>
    </font>
    <font>
      <b/>
      <sz val="10"/>
      <color rgb="FFFFC000"/>
      <name val="Times New Roman"/>
      <family val="1"/>
      <charset val="162"/>
    </font>
    <font>
      <sz val="10"/>
      <color rgb="FFFFC000"/>
      <name val="Times New Roman"/>
      <family val="1"/>
      <charset val="162"/>
    </font>
    <font>
      <sz val="12"/>
      <color rgb="FFFFC000"/>
      <name val="Calibri"/>
      <family val="2"/>
      <charset val="162"/>
      <scheme val="minor"/>
    </font>
    <font>
      <b/>
      <sz val="12"/>
      <color theme="1"/>
      <name val="Arial Narrow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3" borderId="6" xfId="0" applyFont="1" applyFill="1" applyBorder="1" applyAlignment="1">
      <alignment horizontal="right" vertical="center" indent="1"/>
    </xf>
    <xf numFmtId="0" fontId="4" fillId="3" borderId="1" xfId="0" applyFont="1" applyFill="1" applyBorder="1" applyAlignment="1">
      <alignment horizontal="right" vertical="center" indent="1"/>
    </xf>
    <xf numFmtId="2" fontId="4" fillId="3" borderId="7" xfId="0" applyNumberFormat="1" applyFont="1" applyFill="1" applyBorder="1" applyAlignment="1">
      <alignment horizontal="right" vertical="center" indent="1"/>
    </xf>
    <xf numFmtId="0" fontId="4" fillId="0" borderId="6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right" vertical="center" indent="1"/>
    </xf>
    <xf numFmtId="2" fontId="4" fillId="0" borderId="7" xfId="0" applyNumberFormat="1" applyFont="1" applyBorder="1" applyAlignment="1">
      <alignment horizontal="right" vertical="center" indent="1"/>
    </xf>
    <xf numFmtId="0" fontId="5" fillId="3" borderId="6" xfId="0" applyFont="1" applyFill="1" applyBorder="1" applyAlignment="1">
      <alignment horizontal="right" vertical="center" indent="1"/>
    </xf>
    <xf numFmtId="0" fontId="5" fillId="3" borderId="1" xfId="0" applyFont="1" applyFill="1" applyBorder="1" applyAlignment="1">
      <alignment horizontal="right" vertical="center" indent="1"/>
    </xf>
    <xf numFmtId="2" fontId="5" fillId="3" borderId="7" xfId="0" applyNumberFormat="1" applyFont="1" applyFill="1" applyBorder="1" applyAlignment="1">
      <alignment horizontal="right" vertical="center" indent="1"/>
    </xf>
    <xf numFmtId="0" fontId="8" fillId="4" borderId="16" xfId="0" applyFont="1" applyFill="1" applyBorder="1" applyAlignment="1">
      <alignment horizontal="center" vertical="center" wrapText="1"/>
    </xf>
    <xf numFmtId="3" fontId="7" fillId="4" borderId="16" xfId="0" applyNumberFormat="1" applyFont="1" applyFill="1" applyBorder="1" applyAlignment="1">
      <alignment horizontal="center" vertical="center"/>
    </xf>
    <xf numFmtId="2" fontId="7" fillId="4" borderId="16" xfId="0" applyNumberFormat="1" applyFont="1" applyFill="1" applyBorder="1" applyAlignment="1">
      <alignment horizontal="center" vertical="center"/>
    </xf>
    <xf numFmtId="3" fontId="7" fillId="4" borderId="16" xfId="0" applyNumberFormat="1" applyFont="1" applyFill="1" applyBorder="1" applyAlignment="1">
      <alignment horizontal="right" vertical="center" indent="1"/>
    </xf>
    <xf numFmtId="2" fontId="7" fillId="4" borderId="16" xfId="0" applyNumberFormat="1" applyFont="1" applyFill="1" applyBorder="1" applyAlignment="1">
      <alignment horizontal="right" vertical="center" indent="1"/>
    </xf>
    <xf numFmtId="0" fontId="1" fillId="0" borderId="0" xfId="0" applyFont="1" applyBorder="1" applyAlignment="1">
      <alignment vertical="center" wrapText="1"/>
    </xf>
    <xf numFmtId="0" fontId="7" fillId="4" borderId="16" xfId="0" applyFont="1" applyFill="1" applyBorder="1" applyAlignment="1">
      <alignment horizontal="right" vertical="center" wrapText="1" inden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="90" zoomScaleNormal="90" zoomScalePageLayoutView="90" workbookViewId="0">
      <selection activeCell="I9" sqref="I9"/>
    </sheetView>
  </sheetViews>
  <sheetFormatPr defaultRowHeight="12.75" x14ac:dyDescent="0.2"/>
  <cols>
    <col min="1" max="1" width="7.5703125" style="1" customWidth="1"/>
    <col min="2" max="2" width="45.7109375" style="1" customWidth="1"/>
    <col min="3" max="3" width="35.7109375" style="1" customWidth="1"/>
    <col min="4" max="4" width="10.7109375" style="1" customWidth="1"/>
    <col min="5" max="6" width="9.7109375" style="1" customWidth="1"/>
    <col min="7" max="8" width="11.7109375" style="1" customWidth="1"/>
    <col min="9" max="9" width="10.7109375" style="1" customWidth="1"/>
    <col min="10" max="16384" width="9.140625" style="1"/>
  </cols>
  <sheetData>
    <row r="1" spans="1:9" ht="48" customHeight="1" x14ac:dyDescent="0.2">
      <c r="A1" s="36" t="s">
        <v>20</v>
      </c>
      <c r="B1" s="37"/>
      <c r="C1" s="37"/>
      <c r="D1" s="37"/>
      <c r="E1" s="37"/>
      <c r="F1" s="37"/>
      <c r="G1" s="37"/>
      <c r="H1" s="37"/>
      <c r="I1" s="37"/>
    </row>
    <row r="2" spans="1:9" ht="21.75" customHeight="1" x14ac:dyDescent="0.2">
      <c r="B2" s="52"/>
      <c r="C2" s="52"/>
      <c r="D2" s="34">
        <v>2019</v>
      </c>
      <c r="E2" s="35"/>
      <c r="F2" s="35"/>
      <c r="G2" s="53"/>
      <c r="H2" s="53"/>
      <c r="I2" s="54"/>
    </row>
    <row r="3" spans="1:9" s="2" customFormat="1" ht="96.75" customHeight="1" x14ac:dyDescent="0.25">
      <c r="A3" s="27" t="s">
        <v>4</v>
      </c>
      <c r="B3" s="27" t="s">
        <v>19</v>
      </c>
      <c r="C3" s="27" t="s">
        <v>18</v>
      </c>
      <c r="D3" s="27" t="s">
        <v>12</v>
      </c>
      <c r="E3" s="27" t="s">
        <v>13</v>
      </c>
      <c r="F3" s="27" t="s">
        <v>14</v>
      </c>
      <c r="G3" s="27" t="s">
        <v>15</v>
      </c>
      <c r="H3" s="27" t="s">
        <v>16</v>
      </c>
      <c r="I3" s="27" t="s">
        <v>17</v>
      </c>
    </row>
    <row r="4" spans="1:9" ht="57.75" customHeight="1" x14ac:dyDescent="0.2">
      <c r="A4" s="48">
        <v>27</v>
      </c>
      <c r="B4" s="48" t="s">
        <v>6</v>
      </c>
      <c r="C4" s="48" t="s">
        <v>8</v>
      </c>
      <c r="D4" s="49">
        <v>62</v>
      </c>
      <c r="E4" s="49">
        <v>62</v>
      </c>
      <c r="F4" s="50">
        <v>100</v>
      </c>
      <c r="G4" s="51">
        <v>3125</v>
      </c>
      <c r="H4" s="48">
        <v>50.4</v>
      </c>
      <c r="I4" s="48">
        <v>8.1999999999999993</v>
      </c>
    </row>
    <row r="5" spans="1:9" ht="56.25" customHeight="1" x14ac:dyDescent="0.2">
      <c r="A5" s="33" t="s">
        <v>5</v>
      </c>
      <c r="B5" s="33"/>
      <c r="C5" s="33"/>
      <c r="D5" s="28">
        <f>SUM(D4:D4)</f>
        <v>62</v>
      </c>
      <c r="E5" s="28">
        <f>SUM(E4:E4)</f>
        <v>62</v>
      </c>
      <c r="F5" s="29">
        <f>AVERAGE(F4:F4)</f>
        <v>100</v>
      </c>
      <c r="G5" s="30">
        <f>SUM(G4:G4)</f>
        <v>3125</v>
      </c>
      <c r="H5" s="31">
        <f>AVERAGE(H4:H4)</f>
        <v>50.4</v>
      </c>
      <c r="I5" s="31">
        <f>AVERAGE(I4:I4)</f>
        <v>8.1999999999999993</v>
      </c>
    </row>
    <row r="6" spans="1:9" ht="30.75" customHeight="1" x14ac:dyDescent="0.2">
      <c r="A6" s="32" t="s">
        <v>11</v>
      </c>
      <c r="B6" s="32"/>
      <c r="C6" s="32"/>
      <c r="D6" s="32"/>
      <c r="E6" s="32"/>
      <c r="F6" s="32"/>
    </row>
    <row r="7" spans="1:9" x14ac:dyDescent="0.2">
      <c r="F7" s="3"/>
    </row>
    <row r="8" spans="1:9" x14ac:dyDescent="0.2">
      <c r="F8" s="3"/>
    </row>
    <row r="9" spans="1:9" x14ac:dyDescent="0.2">
      <c r="F9" s="3"/>
    </row>
    <row r="10" spans="1:9" x14ac:dyDescent="0.2">
      <c r="F10" s="3"/>
    </row>
    <row r="11" spans="1:9" x14ac:dyDescent="0.2">
      <c r="F11" s="3"/>
    </row>
    <row r="12" spans="1:9" x14ac:dyDescent="0.2">
      <c r="F12" s="3"/>
    </row>
  </sheetData>
  <autoFilter ref="A3:I3"/>
  <mergeCells count="4">
    <mergeCell ref="A6:F6"/>
    <mergeCell ref="A5:C5"/>
    <mergeCell ref="D2:I2"/>
    <mergeCell ref="A1:I1"/>
  </mergeCells>
  <pageMargins left="0.51181102362204722" right="0.31496062992125984" top="0.15748031496062992" bottom="0" header="0.31496062992125984" footer="0.31496062992125984"/>
  <pageSetup paperSize="9" scale="60" orientation="landscape" r:id="rId1"/>
  <headerFooter>
    <oddHeader>&amp;C&amp;"-,Kalın"&amp;12MERSİN ÜNİVERSİTESİ LİSANS PROGRAMLARINI KAZANAN VE İLGİLİ PROGRAMI TERCİH EDEN ÖĞRENCİ ORANI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"/>
  <sheetViews>
    <sheetView zoomScale="110" zoomScaleNormal="110" zoomScalePageLayoutView="90" workbookViewId="0">
      <selection activeCell="A5" sqref="A5:L5"/>
    </sheetView>
  </sheetViews>
  <sheetFormatPr defaultRowHeight="12.75" x14ac:dyDescent="0.25"/>
  <cols>
    <col min="1" max="1" width="4" style="13" customWidth="1"/>
    <col min="2" max="2" width="44.5703125" style="13" customWidth="1"/>
    <col min="3" max="3" width="23.85546875" style="13" customWidth="1"/>
    <col min="4" max="4" width="9.7109375" style="13" customWidth="1"/>
    <col min="5" max="5" width="10" style="13" customWidth="1"/>
    <col min="6" max="6" width="7.7109375" style="13" customWidth="1"/>
    <col min="7" max="7" width="9.7109375" style="13" customWidth="1"/>
    <col min="8" max="8" width="9.5703125" style="13" customWidth="1"/>
    <col min="9" max="9" width="7.7109375" style="13" customWidth="1"/>
    <col min="10" max="10" width="10.7109375" style="13" customWidth="1"/>
    <col min="11" max="11" width="10" style="13" customWidth="1"/>
    <col min="12" max="12" width="7.7109375" style="13" customWidth="1"/>
    <col min="13" max="13" width="9.7109375" style="13" customWidth="1"/>
    <col min="14" max="14" width="10.85546875" style="13" customWidth="1"/>
    <col min="15" max="15" width="6.42578125" style="13" customWidth="1"/>
    <col min="16" max="16" width="9.7109375" style="13" customWidth="1"/>
    <col min="17" max="16384" width="9.140625" style="13"/>
  </cols>
  <sheetData>
    <row r="2" spans="1:18" ht="21.75" customHeight="1" x14ac:dyDescent="0.25">
      <c r="D2" s="38">
        <v>2015</v>
      </c>
      <c r="E2" s="39"/>
      <c r="F2" s="40"/>
      <c r="G2" s="42">
        <v>2016</v>
      </c>
      <c r="H2" s="43"/>
      <c r="I2" s="44"/>
      <c r="J2" s="45">
        <v>2017</v>
      </c>
      <c r="K2" s="46"/>
      <c r="L2" s="47"/>
      <c r="M2" s="42">
        <v>2018</v>
      </c>
      <c r="N2" s="43"/>
      <c r="O2" s="44"/>
      <c r="P2" s="38">
        <v>2019</v>
      </c>
      <c r="Q2" s="39"/>
      <c r="R2" s="40"/>
    </row>
    <row r="3" spans="1:18" s="2" customFormat="1" ht="88.5" customHeight="1" x14ac:dyDescent="0.25">
      <c r="A3" s="4" t="s">
        <v>4</v>
      </c>
      <c r="B3" s="5" t="s">
        <v>9</v>
      </c>
      <c r="C3" s="6" t="s">
        <v>10</v>
      </c>
      <c r="D3" s="7" t="s">
        <v>2</v>
      </c>
      <c r="E3" s="8" t="s">
        <v>3</v>
      </c>
      <c r="F3" s="9" t="s">
        <v>1</v>
      </c>
      <c r="G3" s="10" t="s">
        <v>2</v>
      </c>
      <c r="H3" s="11" t="s">
        <v>3</v>
      </c>
      <c r="I3" s="12" t="s">
        <v>1</v>
      </c>
      <c r="J3" s="7" t="s">
        <v>2</v>
      </c>
      <c r="K3" s="8" t="s">
        <v>3</v>
      </c>
      <c r="L3" s="9" t="s">
        <v>1</v>
      </c>
      <c r="M3" s="10" t="s">
        <v>2</v>
      </c>
      <c r="N3" s="11" t="s">
        <v>3</v>
      </c>
      <c r="O3" s="12" t="s">
        <v>1</v>
      </c>
      <c r="P3" s="7" t="s">
        <v>2</v>
      </c>
      <c r="Q3" s="8" t="s">
        <v>3</v>
      </c>
      <c r="R3" s="9" t="s">
        <v>1</v>
      </c>
    </row>
    <row r="4" spans="1:18" ht="33" customHeight="1" x14ac:dyDescent="0.25">
      <c r="A4" s="15">
        <v>1</v>
      </c>
      <c r="B4" s="16" t="s">
        <v>0</v>
      </c>
      <c r="C4" s="17" t="s">
        <v>7</v>
      </c>
      <c r="D4" s="18">
        <v>62</v>
      </c>
      <c r="E4" s="19">
        <v>827</v>
      </c>
      <c r="F4" s="20">
        <f>D4/E4</f>
        <v>7.4969770253929868E-2</v>
      </c>
      <c r="G4" s="21">
        <v>62</v>
      </c>
      <c r="H4" s="22">
        <v>596</v>
      </c>
      <c r="I4" s="23">
        <f>G4/H4</f>
        <v>0.1040268456375839</v>
      </c>
      <c r="J4" s="24">
        <v>62</v>
      </c>
      <c r="K4" s="25">
        <v>831</v>
      </c>
      <c r="L4" s="26">
        <f>J4/K4</f>
        <v>7.4608904933814682E-2</v>
      </c>
      <c r="M4" s="21">
        <v>29</v>
      </c>
      <c r="N4" s="22">
        <v>185</v>
      </c>
      <c r="O4" s="23">
        <f>M4/N4</f>
        <v>0.15675675675675677</v>
      </c>
      <c r="P4" s="18">
        <v>39</v>
      </c>
      <c r="Q4" s="19">
        <v>142</v>
      </c>
      <c r="R4" s="20">
        <f>P4/Q4</f>
        <v>0.27464788732394368</v>
      </c>
    </row>
    <row r="5" spans="1:18" x14ac:dyDescent="0.25">
      <c r="A5" s="41" t="s">
        <v>11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O5" s="14"/>
    </row>
    <row r="6" spans="1:18" x14ac:dyDescent="0.25">
      <c r="F6" s="14"/>
    </row>
    <row r="7" spans="1:18" x14ac:dyDescent="0.25">
      <c r="F7" s="14"/>
    </row>
    <row r="8" spans="1:18" x14ac:dyDescent="0.25">
      <c r="F8" s="14"/>
    </row>
    <row r="9" spans="1:18" x14ac:dyDescent="0.25">
      <c r="F9" s="14"/>
    </row>
    <row r="10" spans="1:18" x14ac:dyDescent="0.25">
      <c r="F10" s="14"/>
    </row>
    <row r="11" spans="1:18" x14ac:dyDescent="0.25">
      <c r="F11" s="14"/>
    </row>
  </sheetData>
  <autoFilter ref="A3:L4"/>
  <mergeCells count="6">
    <mergeCell ref="P2:R2"/>
    <mergeCell ref="A5:L5"/>
    <mergeCell ref="D2:F2"/>
    <mergeCell ref="G2:I2"/>
    <mergeCell ref="J2:L2"/>
    <mergeCell ref="M2:O2"/>
  </mergeCells>
  <pageMargins left="0.51181102362204722" right="0.31496062992125984" top="0.15748031496062992" bottom="0" header="0.31496062992125984" footer="0.31496062992125984"/>
  <pageSetup paperSize="9" scale="60" orientation="landscape" r:id="rId1"/>
  <headerFooter>
    <oddHeader>&amp;C&amp;"-,Kalın"&amp;12MERSİN ÜNİVERSİTESİ LİSANS PROGRAMLARINI KAZANAN VE İLGİLİ PROGRAMI TERCİH EDEN ÖĞRENCİ ORANI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Tüm Lisans </vt:lpstr>
      <vt:lpstr>Tüm Lisans 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KYK</dc:creator>
  <cp:lastModifiedBy>ACER</cp:lastModifiedBy>
  <cp:lastPrinted>2020-08-19T17:05:10Z</cp:lastPrinted>
  <dcterms:created xsi:type="dcterms:W3CDTF">2018-05-08T08:52:59Z</dcterms:created>
  <dcterms:modified xsi:type="dcterms:W3CDTF">2020-08-19T19:01:18Z</dcterms:modified>
</cp:coreProperties>
</file>