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635"/>
  </bookViews>
  <sheets>
    <sheet name="MEU GSF" sheetId="3" r:id="rId1"/>
  </sheets>
  <calcPr calcId="162913"/>
</workbook>
</file>

<file path=xl/calcChain.xml><?xml version="1.0" encoding="utf-8"?>
<calcChain xmlns="http://schemas.openxmlformats.org/spreadsheetml/2006/main">
  <c r="C5" i="3" l="1"/>
  <c r="D5" i="3" s="1"/>
  <c r="C6" i="3"/>
  <c r="D6" i="3" s="1"/>
  <c r="C7" i="3"/>
  <c r="D7" i="3" s="1"/>
  <c r="C8" i="3"/>
  <c r="D8" i="3" s="1"/>
  <c r="C9" i="3"/>
  <c r="D9" i="3" s="1"/>
  <c r="C10" i="3"/>
  <c r="D10" i="3" s="1"/>
  <c r="C11" i="3"/>
  <c r="D11" i="3" s="1"/>
  <c r="C12" i="3"/>
  <c r="D12" i="3" s="1"/>
  <c r="C13" i="3"/>
  <c r="D13" i="3" s="1"/>
  <c r="C14" i="3"/>
  <c r="D14" i="3" s="1"/>
  <c r="C15" i="3"/>
  <c r="D15" i="3" s="1"/>
  <c r="C16" i="3"/>
  <c r="D16" i="3" s="1"/>
  <c r="C17" i="3"/>
  <c r="D17" i="3" s="1"/>
  <c r="C18" i="3"/>
  <c r="D18" i="3" s="1"/>
  <c r="C19" i="3"/>
  <c r="D19" i="3" s="1"/>
  <c r="C20" i="3"/>
  <c r="D20" i="3" s="1"/>
  <c r="C21" i="3"/>
  <c r="D21" i="3" s="1"/>
  <c r="C22" i="3"/>
  <c r="D22" i="3" s="1"/>
  <c r="C23" i="3"/>
  <c r="D23" i="3" s="1"/>
  <c r="C24" i="3"/>
  <c r="D24" i="3" s="1"/>
  <c r="C25" i="3"/>
  <c r="D25" i="3" s="1"/>
  <c r="C26" i="3"/>
  <c r="D26" i="3" s="1"/>
  <c r="C27" i="3"/>
  <c r="D27" i="3" s="1"/>
  <c r="C4" i="3"/>
  <c r="C28" i="3" l="1"/>
  <c r="D4" i="3"/>
  <c r="D28" i="3" s="1"/>
  <c r="E28" i="3"/>
</calcChain>
</file>

<file path=xl/sharedStrings.xml><?xml version="1.0" encoding="utf-8"?>
<sst xmlns="http://schemas.openxmlformats.org/spreadsheetml/2006/main" count="31" uniqueCount="31">
  <si>
    <t>Birimimin bulunduğu kampusu görsel açıdan beğeniyorum.</t>
  </si>
  <si>
    <t>Birimimin bulundugu binanin genel fiziksel kosullari bence uygun.</t>
  </si>
  <si>
    <t>Engelliler için gerçeklestirilen iyilestirmeler dikkatimi çekiyor</t>
  </si>
  <si>
    <t>Kendi görev yaptigim oda/alan/ortam bence yeterli nitelikte.</t>
  </si>
  <si>
    <t>Birimimin bulundugu kampusun sosyal hizmet alanlari benim açimdan yeterli.</t>
  </si>
  <si>
    <t>Bölümümün bulundugu kampusun yemekhane hizmetleri benim açimdan yeterlidir.</t>
  </si>
  <si>
    <t>Birimimdeki arkadaslarla sohbet etmekten keyif aliyorum.</t>
  </si>
  <si>
    <t>Engelli birinin yardim istegine öncelik veririm</t>
  </si>
  <si>
    <t>Birim yöneticim bana çalisma sevki veriyor.</t>
  </si>
  <si>
    <t>Birim yöneticim çalisani gereken biçimde ödüllendirir</t>
  </si>
  <si>
    <t>Birim yöneticisi çalisanla çalismayani birbirinden ayirt eder, herkese hakkini verir</t>
  </si>
  <si>
    <t>Üniversitenin ödül sistemi adildir.</t>
  </si>
  <si>
    <t>Birim yöneticimin bana insan olarak deger verdigini hissediyorum.</t>
  </si>
  <si>
    <t>Birim yöneticime ilettigim sikayetler dikkate alinir</t>
  </si>
  <si>
    <t>Birim yöneticim hiç kimseye yönelik kayirmacilik yapmaz.</t>
  </si>
  <si>
    <t>Yaptigim is gerçekte kapasitemin altinda</t>
  </si>
  <si>
    <t>Birimimde hak ettigim konumda oldugumu düsünüyorum.</t>
  </si>
  <si>
    <t>Isleri yetistiremeyip yardim istesem, arkadaslardan destek görürüm</t>
  </si>
  <si>
    <t>Isyerimdeki arkadaslik ortami yeterlidir.</t>
  </si>
  <si>
    <t>Bu birimde görevli oldugum için çok mutluyum</t>
  </si>
  <si>
    <t>Üniversitemiz web sayfasinin tasarimini begeniyorum.</t>
  </si>
  <si>
    <t>Üniversitemiz web sayfasinda aradigimi kolayca buluyorum.</t>
  </si>
  <si>
    <t>Üniversitemiz web-mail sistemi etkin çalisiyor.</t>
  </si>
  <si>
    <t>Cüzdanimda Mersin Üniversitesi kimligini tasiyor olmaktan dolayi memnunum.</t>
  </si>
  <si>
    <t>Güzel Sanatlar Fakültesi</t>
  </si>
  <si>
    <t>5'li Likert</t>
  </si>
  <si>
    <t>%</t>
  </si>
  <si>
    <t>Değerlendirme Başlıkları</t>
  </si>
  <si>
    <t>GENEL MEMNUNİYET DÜZEYİ</t>
  </si>
  <si>
    <t xml:space="preserve">n = </t>
  </si>
  <si>
    <t>Memnuniyet Düzeyleri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</si>
</sst>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indent="1"/>
    </xf>
    <xf numFmtId="0" fontId="2" fillId="0" borderId="1" xfId="0" applyFont="1" applyBorder="1" applyAlignment="1">
      <alignment horizontal="left" vertical="center" indent="1"/>
    </xf>
    <xf numFmtId="2" fontId="2" fillId="0" borderId="1" xfId="0" applyNumberFormat="1" applyFont="1" applyBorder="1" applyAlignment="1">
      <alignment horizontal="right" vertical="center" indent="1"/>
    </xf>
    <xf numFmtId="164" fontId="2" fillId="0" borderId="1" xfId="0" applyNumberFormat="1" applyFont="1" applyBorder="1" applyAlignment="1">
      <alignment horizontal="right" vertical="center" indent="1"/>
    </xf>
    <xf numFmtId="2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 indent="1"/>
    </xf>
    <xf numFmtId="164" fontId="3" fillId="0" borderId="1" xfId="0" applyNumberFormat="1" applyFont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"/>
  <sheetViews>
    <sheetView tabSelected="1" workbookViewId="0">
      <selection activeCell="J23" sqref="J23"/>
    </sheetView>
  </sheetViews>
  <sheetFormatPr defaultRowHeight="12" x14ac:dyDescent="0.2"/>
  <cols>
    <col min="1" max="1" width="4.5703125" style="2" customWidth="1"/>
    <col min="2" max="2" width="59.42578125" style="1" customWidth="1"/>
    <col min="3" max="3" width="6.7109375" style="1" customWidth="1"/>
    <col min="4" max="4" width="10" style="1" customWidth="1"/>
    <col min="5" max="16384" width="9.140625" style="2"/>
  </cols>
  <sheetData>
    <row r="1" spans="1:32" ht="20.100000000000001" customHeight="1" x14ac:dyDescent="0.2">
      <c r="A1" s="7" t="s">
        <v>27</v>
      </c>
      <c r="B1" s="8"/>
      <c r="C1" s="9" t="s">
        <v>30</v>
      </c>
      <c r="D1" s="10"/>
      <c r="E1" s="11"/>
    </row>
    <row r="2" spans="1:32" ht="20.100000000000001" customHeight="1" x14ac:dyDescent="0.2">
      <c r="A2" s="8"/>
      <c r="B2" s="8"/>
      <c r="C2" s="7" t="s">
        <v>29</v>
      </c>
      <c r="D2" s="12"/>
      <c r="E2" s="11"/>
    </row>
    <row r="3" spans="1:32" s="3" customFormat="1" ht="33" customHeight="1" x14ac:dyDescent="0.25">
      <c r="A3" s="8"/>
      <c r="B3" s="8"/>
      <c r="C3" s="13" t="s">
        <v>25</v>
      </c>
      <c r="D3" s="13" t="s">
        <v>26</v>
      </c>
      <c r="E3" s="13" t="s">
        <v>24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s="6" customFormat="1" ht="20.100000000000001" customHeight="1" x14ac:dyDescent="0.25">
      <c r="A4" s="14">
        <v>1</v>
      </c>
      <c r="B4" s="15" t="s">
        <v>0</v>
      </c>
      <c r="C4" s="16">
        <f>AVERAGE(E4:AF4)</f>
        <v>4.5714285714285712</v>
      </c>
      <c r="D4" s="17">
        <f>(C4/5)*100</f>
        <v>91.428571428571431</v>
      </c>
      <c r="E4" s="18">
        <v>4.5714285714285712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6" customFormat="1" ht="20.100000000000001" customHeight="1" x14ac:dyDescent="0.25">
      <c r="A5" s="14">
        <v>2</v>
      </c>
      <c r="B5" s="15" t="s">
        <v>1</v>
      </c>
      <c r="C5" s="16">
        <f>AVERAGE(E5:AF5)</f>
        <v>4.1428571428571432</v>
      </c>
      <c r="D5" s="17">
        <f t="shared" ref="D5:D27" si="0">(C5/5)*100</f>
        <v>82.857142857142861</v>
      </c>
      <c r="E5" s="18">
        <v>4.1428571428571432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6" customFormat="1" ht="20.100000000000001" customHeight="1" x14ac:dyDescent="0.25">
      <c r="A6" s="14">
        <v>3</v>
      </c>
      <c r="B6" s="15" t="s">
        <v>2</v>
      </c>
      <c r="C6" s="16">
        <f>AVERAGE(E6:AF6)</f>
        <v>4</v>
      </c>
      <c r="D6" s="17">
        <f t="shared" si="0"/>
        <v>80</v>
      </c>
      <c r="E6" s="18">
        <v>4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6" customFormat="1" ht="20.100000000000001" customHeight="1" x14ac:dyDescent="0.25">
      <c r="A7" s="14">
        <v>4</v>
      </c>
      <c r="B7" s="15" t="s">
        <v>3</v>
      </c>
      <c r="C7" s="16">
        <f>AVERAGE(E7:AF7)</f>
        <v>4.1428571428571432</v>
      </c>
      <c r="D7" s="17">
        <f t="shared" si="0"/>
        <v>82.857142857142861</v>
      </c>
      <c r="E7" s="18">
        <v>4.1428571428571432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6" customFormat="1" ht="20.100000000000001" customHeight="1" x14ac:dyDescent="0.25">
      <c r="A8" s="14">
        <v>5</v>
      </c>
      <c r="B8" s="15" t="s">
        <v>4</v>
      </c>
      <c r="C8" s="16">
        <f>AVERAGE(E8:AF8)</f>
        <v>3.8571428571428572</v>
      </c>
      <c r="D8" s="17">
        <f t="shared" si="0"/>
        <v>77.142857142857153</v>
      </c>
      <c r="E8" s="18">
        <v>3.8571428571428572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6" customFormat="1" ht="20.100000000000001" customHeight="1" x14ac:dyDescent="0.25">
      <c r="A9" s="14">
        <v>6</v>
      </c>
      <c r="B9" s="15" t="s">
        <v>5</v>
      </c>
      <c r="C9" s="16">
        <f>AVERAGE(E9:AF9)</f>
        <v>3.4285714285714279</v>
      </c>
      <c r="D9" s="17">
        <f t="shared" si="0"/>
        <v>68.571428571428555</v>
      </c>
      <c r="E9" s="18">
        <v>3.4285714285714279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6" customFormat="1" ht="20.100000000000001" customHeight="1" x14ac:dyDescent="0.25">
      <c r="A10" s="14">
        <v>7</v>
      </c>
      <c r="B10" s="15" t="s">
        <v>6</v>
      </c>
      <c r="C10" s="16">
        <f>AVERAGE(E10:AF10)</f>
        <v>4.5714285714285712</v>
      </c>
      <c r="D10" s="17">
        <f t="shared" si="0"/>
        <v>91.428571428571431</v>
      </c>
      <c r="E10" s="18">
        <v>4.5714285714285712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6" customFormat="1" ht="20.100000000000001" customHeight="1" x14ac:dyDescent="0.25">
      <c r="A11" s="14">
        <v>8</v>
      </c>
      <c r="B11" s="15" t="s">
        <v>7</v>
      </c>
      <c r="C11" s="16">
        <f>AVERAGE(E11:AF11)</f>
        <v>4.5714285714285712</v>
      </c>
      <c r="D11" s="17">
        <f t="shared" si="0"/>
        <v>91.428571428571431</v>
      </c>
      <c r="E11" s="18">
        <v>4.5714285714285712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6" customFormat="1" ht="20.100000000000001" customHeight="1" x14ac:dyDescent="0.25">
      <c r="A12" s="14">
        <v>9</v>
      </c>
      <c r="B12" s="15" t="s">
        <v>8</v>
      </c>
      <c r="C12" s="16">
        <f>AVERAGE(E12:AF12)</f>
        <v>4.2857142857142856</v>
      </c>
      <c r="D12" s="17">
        <f t="shared" si="0"/>
        <v>85.714285714285708</v>
      </c>
      <c r="E12" s="18">
        <v>4.2857142857142856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6" customFormat="1" ht="20.100000000000001" customHeight="1" x14ac:dyDescent="0.25">
      <c r="A13" s="14">
        <v>10</v>
      </c>
      <c r="B13" s="15" t="s">
        <v>9</v>
      </c>
      <c r="C13" s="16">
        <f>AVERAGE(E13:AF13)</f>
        <v>3.8571428571428572</v>
      </c>
      <c r="D13" s="17">
        <f t="shared" si="0"/>
        <v>77.142857142857153</v>
      </c>
      <c r="E13" s="18">
        <v>3.8571428571428572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6" customFormat="1" ht="20.100000000000001" customHeight="1" x14ac:dyDescent="0.25">
      <c r="A14" s="14">
        <v>11</v>
      </c>
      <c r="B14" s="15" t="s">
        <v>10</v>
      </c>
      <c r="C14" s="16">
        <f>AVERAGE(E14:AF14)</f>
        <v>3.8571428571428572</v>
      </c>
      <c r="D14" s="17">
        <f t="shared" si="0"/>
        <v>77.142857142857153</v>
      </c>
      <c r="E14" s="18">
        <v>3.8571428571428572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6" customFormat="1" ht="20.100000000000001" customHeight="1" x14ac:dyDescent="0.25">
      <c r="A15" s="14">
        <v>12</v>
      </c>
      <c r="B15" s="15" t="s">
        <v>11</v>
      </c>
      <c r="C15" s="16">
        <f>AVERAGE(E15:AF15)</f>
        <v>2.285714285714286</v>
      </c>
      <c r="D15" s="17">
        <f t="shared" si="0"/>
        <v>45.714285714285715</v>
      </c>
      <c r="E15" s="18">
        <v>2.285714285714286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6" customFormat="1" ht="20.100000000000001" customHeight="1" x14ac:dyDescent="0.25">
      <c r="A16" s="14">
        <v>13</v>
      </c>
      <c r="B16" s="15" t="s">
        <v>12</v>
      </c>
      <c r="C16" s="16">
        <f>AVERAGE(E16:AF16)</f>
        <v>4</v>
      </c>
      <c r="D16" s="17">
        <f t="shared" si="0"/>
        <v>80</v>
      </c>
      <c r="E16" s="18">
        <v>4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6" customFormat="1" ht="20.100000000000001" customHeight="1" x14ac:dyDescent="0.25">
      <c r="A17" s="14">
        <v>14</v>
      </c>
      <c r="B17" s="15" t="s">
        <v>13</v>
      </c>
      <c r="C17" s="16">
        <f>AVERAGE(E17:AF17)</f>
        <v>4.1428571428571432</v>
      </c>
      <c r="D17" s="17">
        <f t="shared" si="0"/>
        <v>82.857142857142861</v>
      </c>
      <c r="E17" s="18">
        <v>4.1428571428571432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6" customFormat="1" ht="20.100000000000001" customHeight="1" x14ac:dyDescent="0.25">
      <c r="A18" s="14">
        <v>15</v>
      </c>
      <c r="B18" s="15" t="s">
        <v>14</v>
      </c>
      <c r="C18" s="16">
        <f>AVERAGE(E18:AF18)</f>
        <v>4.1428571428571432</v>
      </c>
      <c r="D18" s="17">
        <f t="shared" si="0"/>
        <v>82.857142857142861</v>
      </c>
      <c r="E18" s="18">
        <v>4.1428571428571432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6" customFormat="1" ht="20.100000000000001" customHeight="1" x14ac:dyDescent="0.25">
      <c r="A19" s="14">
        <v>16</v>
      </c>
      <c r="B19" s="15" t="s">
        <v>15</v>
      </c>
      <c r="C19" s="16">
        <f>AVERAGE(E19:AF19)</f>
        <v>2.8571428571428572</v>
      </c>
      <c r="D19" s="17">
        <f t="shared" si="0"/>
        <v>57.142857142857139</v>
      </c>
      <c r="E19" s="18">
        <v>2.8571428571428572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6" customFormat="1" ht="20.100000000000001" customHeight="1" x14ac:dyDescent="0.25">
      <c r="A20" s="14">
        <v>17</v>
      </c>
      <c r="B20" s="15" t="s">
        <v>16</v>
      </c>
      <c r="C20" s="16">
        <f>AVERAGE(E20:AF20)</f>
        <v>3.285714285714286</v>
      </c>
      <c r="D20" s="17">
        <f t="shared" si="0"/>
        <v>65.714285714285722</v>
      </c>
      <c r="E20" s="18">
        <v>3.285714285714286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6" customFormat="1" ht="20.100000000000001" customHeight="1" x14ac:dyDescent="0.25">
      <c r="A21" s="14">
        <v>18</v>
      </c>
      <c r="B21" s="15" t="s">
        <v>17</v>
      </c>
      <c r="C21" s="16">
        <f>AVERAGE(E21:AF21)</f>
        <v>4.1428571428571432</v>
      </c>
      <c r="D21" s="17">
        <f t="shared" si="0"/>
        <v>82.857142857142861</v>
      </c>
      <c r="E21" s="18">
        <v>4.1428571428571432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6" customFormat="1" ht="20.100000000000001" customHeight="1" x14ac:dyDescent="0.25">
      <c r="A22" s="14">
        <v>19</v>
      </c>
      <c r="B22" s="15" t="s">
        <v>18</v>
      </c>
      <c r="C22" s="16">
        <f>AVERAGE(E22:AF22)</f>
        <v>3.8571428571428572</v>
      </c>
      <c r="D22" s="17">
        <f t="shared" si="0"/>
        <v>77.142857142857153</v>
      </c>
      <c r="E22" s="18">
        <v>3.8571428571428572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6" customFormat="1" ht="20.100000000000001" customHeight="1" x14ac:dyDescent="0.25">
      <c r="A23" s="14">
        <v>20</v>
      </c>
      <c r="B23" s="15" t="s">
        <v>19</v>
      </c>
      <c r="C23" s="16">
        <f>AVERAGE(E23:AF23)</f>
        <v>4</v>
      </c>
      <c r="D23" s="17">
        <f t="shared" si="0"/>
        <v>80</v>
      </c>
      <c r="E23" s="18">
        <v>4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6" customFormat="1" ht="20.100000000000001" customHeight="1" x14ac:dyDescent="0.25">
      <c r="A24" s="14">
        <v>21</v>
      </c>
      <c r="B24" s="15" t="s">
        <v>20</v>
      </c>
      <c r="C24" s="16">
        <f>AVERAGE(E24:AF24)</f>
        <v>3.5714285714285721</v>
      </c>
      <c r="D24" s="17">
        <f t="shared" si="0"/>
        <v>71.428571428571445</v>
      </c>
      <c r="E24" s="18">
        <v>3.5714285714285721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6" customFormat="1" ht="20.100000000000001" customHeight="1" x14ac:dyDescent="0.25">
      <c r="A25" s="14">
        <v>22</v>
      </c>
      <c r="B25" s="15" t="s">
        <v>21</v>
      </c>
      <c r="C25" s="16">
        <f>AVERAGE(E25:AF25)</f>
        <v>3.714285714285714</v>
      </c>
      <c r="D25" s="17">
        <f t="shared" si="0"/>
        <v>74.285714285714278</v>
      </c>
      <c r="E25" s="18">
        <v>3.714285714285714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6" customFormat="1" ht="20.100000000000001" customHeight="1" x14ac:dyDescent="0.25">
      <c r="A26" s="14">
        <v>23</v>
      </c>
      <c r="B26" s="15" t="s">
        <v>22</v>
      </c>
      <c r="C26" s="16">
        <f>AVERAGE(E26:AF26)</f>
        <v>3.8571428571428572</v>
      </c>
      <c r="D26" s="17">
        <f t="shared" si="0"/>
        <v>77.142857142857153</v>
      </c>
      <c r="E26" s="18">
        <v>3.8571428571428572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6" customFormat="1" ht="20.100000000000001" customHeight="1" x14ac:dyDescent="0.25">
      <c r="A27" s="14">
        <v>24</v>
      </c>
      <c r="B27" s="15" t="s">
        <v>23</v>
      </c>
      <c r="C27" s="16">
        <f>AVERAGE(E27:AF27)</f>
        <v>4.5714285714285712</v>
      </c>
      <c r="D27" s="17">
        <f t="shared" si="0"/>
        <v>91.428571428571431</v>
      </c>
      <c r="E27" s="18">
        <v>4.5714285714285712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6" customFormat="1" ht="20.100000000000001" customHeight="1" x14ac:dyDescent="0.25">
      <c r="A28" s="19"/>
      <c r="B28" s="20" t="s">
        <v>28</v>
      </c>
      <c r="C28" s="21">
        <f>AVERAGE(C4:C27)</f>
        <v>3.9047619047619047</v>
      </c>
      <c r="D28" s="22">
        <f>AVERAGE(D4:D27)</f>
        <v>78.095238095238074</v>
      </c>
      <c r="E28" s="18">
        <f t="shared" ref="E28:AF28" si="1">AVERAGE(E4:E27)</f>
        <v>3.9047619047619047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</sheetData>
  <mergeCells count="3">
    <mergeCell ref="C2:D2"/>
    <mergeCell ref="C1:D1"/>
    <mergeCell ref="A1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MEU GSF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 Şen</dc:creator>
  <cp:lastModifiedBy>Windows Kullanıcısı</cp:lastModifiedBy>
  <dcterms:created xsi:type="dcterms:W3CDTF">2020-06-08T21:04:10Z</dcterms:created>
  <dcterms:modified xsi:type="dcterms:W3CDTF">2020-09-07T07:28:09Z</dcterms:modified>
</cp:coreProperties>
</file>